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PUBLIC\Drug\Fury F Folder\"/>
    </mc:Choice>
  </mc:AlternateContent>
  <bookViews>
    <workbookView xWindow="0" yWindow="0" windowWidth="25200" windowHeight="11985"/>
  </bookViews>
  <sheets>
    <sheet name="Next 5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8" i="2" l="1"/>
  <c r="G28" i="2"/>
  <c r="F28" i="2"/>
  <c r="E28" i="2"/>
</calcChain>
</file>

<file path=xl/sharedStrings.xml><?xml version="1.0" encoding="utf-8"?>
<sst xmlns="http://schemas.openxmlformats.org/spreadsheetml/2006/main" count="61" uniqueCount="61">
  <si>
    <t xml:space="preserve">ATRIPLA 600MG-200MG-300MG               </t>
  </si>
  <si>
    <t xml:space="preserve">CYMBALTA CAP DR 60MG                    </t>
  </si>
  <si>
    <t xml:space="preserve">LANTUS SOLOSTAR 100U/1ML                </t>
  </si>
  <si>
    <t xml:space="preserve">ABILIFY TAB 5MG                         </t>
  </si>
  <si>
    <t xml:space="preserve">TRUVADA 200MG-300MG                     </t>
  </si>
  <si>
    <t xml:space="preserve">PROVENTIL HFA 0.09MG/INH                </t>
  </si>
  <si>
    <t xml:space="preserve">ABILIFY TAB 10MG                        </t>
  </si>
  <si>
    <t xml:space="preserve">FREESTYLE LITE DEVICE                   </t>
  </si>
  <si>
    <t xml:space="preserve">SPIRIVA INH/NEB CAP 18MCG               </t>
  </si>
  <si>
    <t xml:space="preserve">PULMICORT  SUS  0.5MG/2ML               </t>
  </si>
  <si>
    <t xml:space="preserve">ABILIFY TAB 2MG                         </t>
  </si>
  <si>
    <t xml:space="preserve">LIDODERM        PATCH  5%               </t>
  </si>
  <si>
    <t xml:space="preserve">NOVOSEVEN RT IV 8MG                     </t>
  </si>
  <si>
    <t xml:space="preserve">REYATAZ CAP 300MG                       </t>
  </si>
  <si>
    <t xml:space="preserve">STRIBILD TAB                            </t>
  </si>
  <si>
    <t xml:space="preserve">SOVALDI TAB 400MG                       </t>
  </si>
  <si>
    <t xml:space="preserve">ABILIFY TAB 20MG                        </t>
  </si>
  <si>
    <t xml:space="preserve">FLOVENT HFA 0.11MG                      </t>
  </si>
  <si>
    <t xml:space="preserve">ABILIFY TAB 15MG                        </t>
  </si>
  <si>
    <t>Drug_Name</t>
  </si>
  <si>
    <t>Paid Amount</t>
  </si>
  <si>
    <t>Claim Counts</t>
  </si>
  <si>
    <t>Paid Drug Quanity</t>
  </si>
  <si>
    <t>Days of Supply</t>
  </si>
  <si>
    <t>Unique Recipients</t>
  </si>
  <si>
    <t xml:space="preserve">NOVOLOG FLEXPEN 100U/ML            </t>
  </si>
  <si>
    <t xml:space="preserve">ENBREL SQ SOLN 50MG/1ML            </t>
  </si>
  <si>
    <t xml:space="preserve">SYNAGIS IM SOLN 100MG/1ML        </t>
  </si>
  <si>
    <t xml:space="preserve">HUMIRA SUBCUTANEOUS KIT           </t>
  </si>
  <si>
    <t xml:space="preserve">PROAIR HFA AER PWD 0.09/1      </t>
  </si>
  <si>
    <t>SUBOXONE 12MG-3MG FILM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</si>
  <si>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</si>
  <si>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</si>
  <si>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</si>
  <si>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</si>
  <si>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</si>
  <si>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</si>
  <si>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</si>
  <si>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</si>
  <si>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</si>
  <si>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</si>
  <si>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</si>
  <si>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</si>
  <si>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</si>
  <si>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</si>
  <si>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</si>
  <si>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</si>
  <si>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</si>
  <si>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</si>
  <si>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</si>
  <si>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</si>
  <si>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</si>
  <si>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</si>
  <si>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</si>
  <si>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</si>
  <si>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</si>
  <si>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TOTAL</t>
  </si>
  <si>
    <t>Maximum Allowed Ingredient Cost in 2014</t>
  </si>
  <si>
    <t>Current Maximum Allowed Ingredient Cost</t>
  </si>
  <si>
    <t>494</t>
  </si>
  <si>
    <t>HARVONI 90-400MG TABLET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</si>
</sst>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\$#,##0;[Red]&quot;$-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34998626667073579"/>
        <bgColor indexed="0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2" fillId="0" borderId="0"/>
  </cellStyleXfs>
  <cellXfs count="38">
    <xf numFmtId="0" fontId="0" fillId="0" borderId="0" xfId="0"/>
    <xf numFmtId="49" fontId="3" fillId="0" borderId="2" xfId="0" applyNumberFormat="1" applyFont="1" applyFill="1" applyBorder="1" applyAlignment="1">
      <alignment horizontal="left" vertical="center"/>
    </xf>
    <xf numFmtId="8" fontId="3" fillId="0" borderId="2" xfId="0" applyNumberFormat="1" applyFont="1" applyFill="1" applyBorder="1" applyAlignment="1">
      <alignment vertical="center"/>
    </xf>
    <xf numFmtId="164" fontId="3" fillId="0" borderId="1" xfId="0" applyNumberFormat="1" applyFont="1" applyFill="1" applyBorder="1" applyAlignment="1">
      <alignment horizontal="right" vertical="center"/>
    </xf>
    <xf numFmtId="3" fontId="3" fillId="0" borderId="2" xfId="0" applyNumberFormat="1" applyFont="1" applyFill="1" applyBorder="1" applyAlignment="1">
      <alignment horizontal="right" vertical="center"/>
    </xf>
    <xf numFmtId="0" fontId="3" fillId="0" borderId="2" xfId="0" applyNumberFormat="1" applyFont="1" applyFill="1" applyBorder="1" applyAlignment="1">
      <alignment horizontal="right" vertical="center"/>
    </xf>
    <xf numFmtId="3" fontId="3" fillId="0" borderId="2" xfId="0" applyNumberFormat="1" applyFont="1" applyFill="1" applyBorder="1" applyAlignment="1">
      <alignment vertical="center"/>
    </xf>
    <xf numFmtId="3" fontId="3" fillId="0" borderId="1" xfId="0" applyNumberFormat="1" applyFont="1" applyFill="1" applyBorder="1" applyAlignment="1">
      <alignment horizontal="right" vertical="center"/>
    </xf>
    <xf numFmtId="164" fontId="3" fillId="0" borderId="2" xfId="0" applyNumberFormat="1" applyFont="1" applyFill="1" applyBorder="1" applyAlignment="1">
      <alignment horizontal="right" vertical="center"/>
    </xf>
    <xf numFmtId="8" fontId="3" fillId="0" borderId="0" xfId="0" applyNumberFormat="1" applyFont="1" applyFill="1" applyAlignment="1">
      <alignment vertical="center"/>
    </xf>
    <xf numFmtId="0" fontId="3" fillId="0" borderId="2" xfId="0" applyFont="1" applyFill="1" applyBorder="1" applyAlignment="1">
      <alignment vertical="center"/>
    </xf>
    <xf numFmtId="4" fontId="3" fillId="0" borderId="2" xfId="0" applyNumberFormat="1" applyFont="1" applyFill="1" applyBorder="1" applyAlignment="1">
      <alignment vertical="center"/>
    </xf>
    <xf numFmtId="0" fontId="0" fillId="2" borderId="0" xfId="0" applyFont="1" applyFill="1"/>
    <xf numFmtId="0" fontId="3" fillId="3" borderId="3" xfId="2" applyFont="1" applyFill="1" applyBorder="1" applyAlignment="1">
      <alignment horizontal="center"/>
    </xf>
    <xf numFmtId="44" fontId="3" fillId="3" borderId="4" xfId="1" applyFont="1" applyFill="1" applyBorder="1" applyAlignment="1">
      <alignment horizontal="center" wrapText="1"/>
    </xf>
    <xf numFmtId="0" fontId="3" fillId="3" borderId="4" xfId="3" applyFont="1" applyFill="1" applyBorder="1" applyAlignment="1">
      <alignment horizontal="center"/>
    </xf>
    <xf numFmtId="0" fontId="3" fillId="3" borderId="2" xfId="3" applyFont="1" applyFill="1" applyBorder="1" applyAlignment="1">
      <alignment horizontal="center" wrapText="1"/>
    </xf>
    <xf numFmtId="0" fontId="3" fillId="3" borderId="2" xfId="2" applyFont="1" applyFill="1" applyBorder="1" applyAlignment="1">
      <alignment horizontal="center" wrapText="1"/>
    </xf>
    <xf numFmtId="0" fontId="3" fillId="3" borderId="3" xfId="3" applyFont="1" applyFill="1" applyBorder="1" applyAlignment="1">
      <alignment horizontal="center" wrapText="1"/>
    </xf>
    <xf numFmtId="0" fontId="3" fillId="3" borderId="4" xfId="3" applyFont="1" applyFill="1" applyBorder="1" applyAlignment="1">
      <alignment horizontal="center" wrapText="1"/>
    </xf>
    <xf numFmtId="8" fontId="3" fillId="0" borderId="5" xfId="0" applyNumberFormat="1" applyFont="1" applyFill="1" applyBorder="1" applyAlignment="1">
      <alignment vertical="center"/>
    </xf>
    <xf numFmtId="164" fontId="3" fillId="0" borderId="6" xfId="0" applyNumberFormat="1" applyFont="1" applyFill="1" applyBorder="1" applyAlignment="1">
      <alignment horizontal="right" vertical="center"/>
    </xf>
    <xf numFmtId="3" fontId="3" fillId="0" borderId="6" xfId="0" applyNumberFormat="1" applyFont="1" applyFill="1" applyBorder="1" applyAlignment="1">
      <alignment horizontal="right" vertical="center"/>
    </xf>
    <xf numFmtId="0" fontId="3" fillId="0" borderId="5" xfId="0" applyNumberFormat="1" applyFont="1" applyFill="1" applyBorder="1" applyAlignment="1">
      <alignment horizontal="right" vertical="center"/>
    </xf>
    <xf numFmtId="3" fontId="3" fillId="0" borderId="5" xfId="0" applyNumberFormat="1" applyFont="1" applyFill="1" applyBorder="1" applyAlignment="1">
      <alignment vertical="center"/>
    </xf>
    <xf numFmtId="49" fontId="5" fillId="2" borderId="2" xfId="0" applyNumberFormat="1" applyFont="1" applyFill="1" applyBorder="1" applyAlignment="1">
      <alignment horizontal="left" vertical="center"/>
    </xf>
    <xf numFmtId="8" fontId="5" fillId="2" borderId="2" xfId="0" applyNumberFormat="1" applyFont="1" applyFill="1" applyBorder="1" applyAlignment="1">
      <alignment vertical="center"/>
    </xf>
    <xf numFmtId="164" fontId="5" fillId="2" borderId="2" xfId="0" applyNumberFormat="1" applyFont="1" applyFill="1" applyBorder="1" applyAlignment="1">
      <alignment horizontal="right" vertical="center"/>
    </xf>
    <xf numFmtId="3" fontId="5" fillId="2" borderId="2" xfId="0" applyNumberFormat="1" applyFont="1" applyFill="1" applyBorder="1" applyAlignment="1">
      <alignment horizontal="right" vertical="center"/>
    </xf>
    <xf numFmtId="3" fontId="5" fillId="2" borderId="2" xfId="0" applyNumberFormat="1" applyFont="1" applyFill="1" applyBorder="1" applyAlignment="1">
      <alignment vertical="center"/>
    </xf>
    <xf numFmtId="0" fontId="5" fillId="2" borderId="2" xfId="0" applyNumberFormat="1" applyFont="1" applyFill="1" applyBorder="1" applyAlignment="1">
      <alignment horizontal="right" vertical="center"/>
    </xf>
    <xf numFmtId="49" fontId="3" fillId="0" borderId="5" xfId="0" applyNumberFormat="1" applyFont="1" applyFill="1" applyBorder="1" applyAlignment="1">
      <alignment horizontal="left" vertical="center"/>
    </xf>
    <xf numFmtId="49" fontId="3" fillId="0" borderId="6" xfId="0" applyNumberFormat="1" applyFont="1" applyFill="1" applyBorder="1" applyAlignment="1">
      <alignment horizontal="left" vertical="center"/>
    </xf>
    <xf numFmtId="0" fontId="0" fillId="0" borderId="7" xfId="0" applyFont="1" applyBorder="1"/>
    <xf numFmtId="0" fontId="4" fillId="0" borderId="8" xfId="0" applyFont="1" applyBorder="1" applyAlignment="1">
      <alignment horizontal="right"/>
    </xf>
    <xf numFmtId="0" fontId="4" fillId="0" borderId="9" xfId="0" applyFont="1" applyBorder="1"/>
    <xf numFmtId="164" fontId="4" fillId="0" borderId="9" xfId="0" applyNumberFormat="1" applyFont="1" applyBorder="1"/>
    <xf numFmtId="3" fontId="4" fillId="0" borderId="9" xfId="0" applyNumberFormat="1" applyFont="1" applyBorder="1"/>
  </cellXfs>
  <cellStyles count="4">
    <cellStyle name="Currency" xfId="1" builtinId="4"/>
    <cellStyle name="Normal" xfId="0" builtinId="0"/>
    <cellStyle name="Normal_Sheet1" xfId="2"/>
    <cellStyle name="Normal_Sheet1_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tabSelected="1" workbookViewId="0">
      <selection activeCell="D9" sqref="D9"/>
    </sheetView>
  </sheetViews>
  <sheetFormatPr defaultRowHeight="15" x14ac:dyDescent="0.25"/>
  <cols>
    <col min="1" max="1" width="4.5703125" customWidth="1"/>
    <col min="2" max="2" width="27.42578125" customWidth="1"/>
    <col min="3" max="3" width="15.5703125" customWidth="1"/>
    <col min="4" max="4" width="15.28515625" customWidth="1"/>
    <col min="5" max="5" width="14.7109375" customWidth="1"/>
    <col min="9" max="9" width="11.42578125" customWidth="1"/>
  </cols>
  <sheetData>
    <row r="1" spans="1:9" ht="60" x14ac:dyDescent="0.25">
      <c r="A1" s="12"/>
      <c r="B1" s="13" t="s">
        <v>19</v>
      </c>
      <c r="C1" s="14" t="s">
        <v>57</v>
      </c>
      <c r="D1" s="14" t="s">
        <v>58</v>
      </c>
      <c r="E1" s="15" t="s">
        <v>20</v>
      </c>
      <c r="F1" s="16" t="s">
        <v>21</v>
      </c>
      <c r="G1" s="18" t="s">
        <v>22</v>
      </c>
      <c r="H1" s="19" t="s">
        <v>23</v>
      </c>
      <c r="I1" s="17" t="s">
        <v>24</v>
      </c>
    </row>
    <row r="2" spans="1:9" x14ac:dyDescent="0.25">
      <c r="A2" s="1" t="s">
        <v>31</v>
      </c>
      <c r="B2" s="1" t="s">
        <v>0</v>
      </c>
      <c r="C2" s="2">
        <v>66.300960000000003</v>
      </c>
      <c r="D2" s="2">
        <v>71.574200000000005</v>
      </c>
      <c r="E2" s="3">
        <v>3973964</v>
      </c>
      <c r="F2" s="4">
        <v>1919</v>
      </c>
      <c r="G2" s="6">
        <v>60538</v>
      </c>
      <c r="H2" s="6">
        <v>60538</v>
      </c>
      <c r="I2" s="5">
        <v>258</v>
      </c>
    </row>
    <row r="3" spans="1:9" x14ac:dyDescent="0.25">
      <c r="A3" s="1" t="s">
        <v>32</v>
      </c>
      <c r="B3" s="1" t="s">
        <v>2</v>
      </c>
      <c r="C3" s="2">
        <v>21.500979999999998</v>
      </c>
      <c r="D3" s="2">
        <v>24.0596</v>
      </c>
      <c r="E3" s="3">
        <v>3623970.88</v>
      </c>
      <c r="F3" s="7">
        <v>9229</v>
      </c>
      <c r="G3" s="6">
        <v>179380</v>
      </c>
      <c r="H3" s="6">
        <v>442663</v>
      </c>
      <c r="I3" s="4">
        <v>2412</v>
      </c>
    </row>
    <row r="4" spans="1:9" x14ac:dyDescent="0.25">
      <c r="A4" s="1" t="s">
        <v>33</v>
      </c>
      <c r="B4" s="1" t="s">
        <v>1</v>
      </c>
      <c r="C4" s="2">
        <v>7.0401800000000003</v>
      </c>
      <c r="D4" s="2">
        <v>7.0471899999999996</v>
      </c>
      <c r="E4" s="8">
        <v>3409937.58</v>
      </c>
      <c r="F4" s="4">
        <v>13031</v>
      </c>
      <c r="G4" s="6">
        <v>469743</v>
      </c>
      <c r="H4" s="6">
        <v>393011</v>
      </c>
      <c r="I4" s="4">
        <v>2682</v>
      </c>
    </row>
    <row r="5" spans="1:9" x14ac:dyDescent="0.25">
      <c r="A5" s="1" t="s">
        <v>34</v>
      </c>
      <c r="B5" s="1" t="s">
        <v>3</v>
      </c>
      <c r="C5" s="2">
        <v>24.997579999999999</v>
      </c>
      <c r="D5" s="2">
        <v>28.72221</v>
      </c>
      <c r="E5" s="8">
        <v>3335439</v>
      </c>
      <c r="F5" s="4">
        <v>4664</v>
      </c>
      <c r="G5" s="6">
        <v>138030</v>
      </c>
      <c r="H5" s="6">
        <v>139416</v>
      </c>
      <c r="I5" s="4">
        <v>1487</v>
      </c>
    </row>
    <row r="6" spans="1:9" x14ac:dyDescent="0.25">
      <c r="A6" s="1" t="s">
        <v>35</v>
      </c>
      <c r="B6" s="1" t="s">
        <v>4</v>
      </c>
      <c r="C6" s="2">
        <v>44.243009999999998</v>
      </c>
      <c r="D6" s="2">
        <v>44.230080000000001</v>
      </c>
      <c r="E6" s="8">
        <v>2964923</v>
      </c>
      <c r="F6" s="4">
        <v>2355</v>
      </c>
      <c r="G6" s="6">
        <v>70695</v>
      </c>
      <c r="H6" s="6">
        <v>71010</v>
      </c>
      <c r="I6" s="5">
        <v>372</v>
      </c>
    </row>
    <row r="7" spans="1:9" x14ac:dyDescent="0.25">
      <c r="A7" s="1" t="s">
        <v>36</v>
      </c>
      <c r="B7" s="1" t="s">
        <v>28</v>
      </c>
      <c r="C7" s="2">
        <v>1213.72684</v>
      </c>
      <c r="D7" s="2">
        <v>1555.29558</v>
      </c>
      <c r="E7" s="8">
        <v>2708657</v>
      </c>
      <c r="F7" s="4">
        <v>875</v>
      </c>
      <c r="G7" s="6">
        <v>2208</v>
      </c>
      <c r="H7" s="6">
        <v>27800</v>
      </c>
      <c r="I7" s="5">
        <v>175</v>
      </c>
    </row>
    <row r="8" spans="1:9" x14ac:dyDescent="0.25">
      <c r="A8" s="1" t="s">
        <v>37</v>
      </c>
      <c r="B8" s="1" t="s">
        <v>5</v>
      </c>
      <c r="C8" s="2">
        <v>8.3116800000000008</v>
      </c>
      <c r="D8" s="2">
        <v>9.3841400000000004</v>
      </c>
      <c r="E8" s="8">
        <v>2688206</v>
      </c>
      <c r="F8" s="4">
        <v>35527</v>
      </c>
      <c r="G8" s="6">
        <v>296093</v>
      </c>
      <c r="H8" s="6">
        <v>831820</v>
      </c>
      <c r="I8" s="4">
        <v>16011</v>
      </c>
    </row>
    <row r="9" spans="1:9" x14ac:dyDescent="0.25">
      <c r="A9" s="1" t="s">
        <v>38</v>
      </c>
      <c r="B9" s="1" t="s">
        <v>6</v>
      </c>
      <c r="C9" s="2">
        <v>25.347650000000002</v>
      </c>
      <c r="D9" s="2">
        <v>29.12445</v>
      </c>
      <c r="E9" s="3">
        <v>2467569</v>
      </c>
      <c r="F9" s="7">
        <v>3356</v>
      </c>
      <c r="G9" s="6">
        <v>101128</v>
      </c>
      <c r="H9" s="6">
        <v>101317</v>
      </c>
      <c r="I9" s="4">
        <v>1027</v>
      </c>
    </row>
    <row r="10" spans="1:9" x14ac:dyDescent="0.25">
      <c r="A10" s="1" t="s">
        <v>39</v>
      </c>
      <c r="B10" s="1" t="s">
        <v>8</v>
      </c>
      <c r="C10" s="2">
        <v>9.0650899999999996</v>
      </c>
      <c r="D10" s="2">
        <v>10.185639999999999</v>
      </c>
      <c r="E10" s="3">
        <v>2114278</v>
      </c>
      <c r="F10" s="7">
        <v>6626</v>
      </c>
      <c r="G10" s="6">
        <v>238920</v>
      </c>
      <c r="H10" s="6">
        <v>238564</v>
      </c>
      <c r="I10" s="4">
        <v>1611</v>
      </c>
    </row>
    <row r="11" spans="1:9" x14ac:dyDescent="0.25">
      <c r="A11" s="1" t="s">
        <v>40</v>
      </c>
      <c r="B11" s="1" t="s">
        <v>25</v>
      </c>
      <c r="C11" s="2">
        <v>23.341370000000001</v>
      </c>
      <c r="D11" s="2">
        <v>28.210979999999999</v>
      </c>
      <c r="E11" s="3">
        <v>1996271</v>
      </c>
      <c r="F11" s="7">
        <v>4192</v>
      </c>
      <c r="G11" s="6">
        <v>90913</v>
      </c>
      <c r="H11" s="6">
        <v>172464</v>
      </c>
      <c r="I11" s="4">
        <v>1171</v>
      </c>
    </row>
    <row r="12" spans="1:9" x14ac:dyDescent="0.25">
      <c r="A12" s="1" t="s">
        <v>41</v>
      </c>
      <c r="B12" s="1" t="s">
        <v>9</v>
      </c>
      <c r="C12" s="2">
        <v>4.9881099999999998</v>
      </c>
      <c r="D12" s="2">
        <v>4.9904999999999999</v>
      </c>
      <c r="E12" s="8">
        <v>1890057</v>
      </c>
      <c r="F12" s="4">
        <v>4160</v>
      </c>
      <c r="G12" s="6">
        <v>390362</v>
      </c>
      <c r="H12" s="6">
        <v>103540</v>
      </c>
      <c r="I12" s="4">
        <v>1829</v>
      </c>
    </row>
    <row r="13" spans="1:9" x14ac:dyDescent="0.25">
      <c r="A13" s="1" t="s">
        <v>42</v>
      </c>
      <c r="B13" s="1" t="s">
        <v>7</v>
      </c>
      <c r="C13" s="2">
        <v>1.4023000000000001</v>
      </c>
      <c r="D13" s="2">
        <v>1.36307</v>
      </c>
      <c r="E13" s="8">
        <v>1832684</v>
      </c>
      <c r="F13" s="4">
        <v>12566</v>
      </c>
      <c r="G13" s="6">
        <v>1384450</v>
      </c>
      <c r="H13" s="6">
        <v>507561</v>
      </c>
      <c r="I13" s="4">
        <v>4212</v>
      </c>
    </row>
    <row r="14" spans="1:9" x14ac:dyDescent="0.25">
      <c r="A14" s="1" t="s">
        <v>43</v>
      </c>
      <c r="B14" s="1" t="s">
        <v>27</v>
      </c>
      <c r="C14" s="9">
        <v>2399.56014</v>
      </c>
      <c r="D14" s="2">
        <v>2555.5256800000002</v>
      </c>
      <c r="E14" s="8">
        <v>1724858</v>
      </c>
      <c r="F14" s="4">
        <v>609</v>
      </c>
      <c r="G14" s="10">
        <v>724</v>
      </c>
      <c r="H14" s="6">
        <v>16998</v>
      </c>
      <c r="I14" s="5">
        <v>241</v>
      </c>
    </row>
    <row r="15" spans="1:9" x14ac:dyDescent="0.25">
      <c r="A15" s="1" t="s">
        <v>44</v>
      </c>
      <c r="B15" s="1" t="s">
        <v>12</v>
      </c>
      <c r="C15" s="2">
        <v>1.3</v>
      </c>
      <c r="D15" s="2">
        <v>1.3</v>
      </c>
      <c r="E15" s="3">
        <v>1705630</v>
      </c>
      <c r="F15" s="7">
        <v>8</v>
      </c>
      <c r="G15" s="6">
        <v>1312000</v>
      </c>
      <c r="H15" s="10">
        <v>98</v>
      </c>
      <c r="I15" s="5">
        <v>1</v>
      </c>
    </row>
    <row r="16" spans="1:9" x14ac:dyDescent="0.25">
      <c r="A16" s="1" t="s">
        <v>45</v>
      </c>
      <c r="B16" s="1" t="s">
        <v>10</v>
      </c>
      <c r="C16" s="2">
        <v>25.33511</v>
      </c>
      <c r="D16" s="2">
        <v>28.720330000000001</v>
      </c>
      <c r="E16" s="8">
        <v>1667025</v>
      </c>
      <c r="F16" s="4">
        <v>2198</v>
      </c>
      <c r="G16" s="6">
        <v>68324</v>
      </c>
      <c r="H16" s="6">
        <v>67696</v>
      </c>
      <c r="I16" s="5">
        <v>769</v>
      </c>
    </row>
    <row r="17" spans="1:9" x14ac:dyDescent="0.25">
      <c r="A17" s="1" t="s">
        <v>46</v>
      </c>
      <c r="B17" s="1" t="s">
        <v>11</v>
      </c>
      <c r="C17" s="2">
        <v>8.3867799999999999</v>
      </c>
      <c r="D17" s="2">
        <v>9.2170699999999997</v>
      </c>
      <c r="E17" s="8">
        <v>1614517</v>
      </c>
      <c r="F17" s="4">
        <v>4795</v>
      </c>
      <c r="G17" s="6">
        <v>190087</v>
      </c>
      <c r="H17" s="6">
        <v>134594</v>
      </c>
      <c r="I17" s="4">
        <v>1948</v>
      </c>
    </row>
    <row r="18" spans="1:9" x14ac:dyDescent="0.25">
      <c r="A18" s="1" t="s">
        <v>47</v>
      </c>
      <c r="B18" s="1" t="s">
        <v>16</v>
      </c>
      <c r="C18" s="2">
        <v>35.61354</v>
      </c>
      <c r="D18" s="2">
        <v>40.91995</v>
      </c>
      <c r="E18" s="8">
        <v>1541511</v>
      </c>
      <c r="F18" s="4">
        <v>1558</v>
      </c>
      <c r="G18" s="6">
        <v>44533</v>
      </c>
      <c r="H18" s="6">
        <v>44556</v>
      </c>
      <c r="I18" s="5">
        <v>334</v>
      </c>
    </row>
    <row r="19" spans="1:9" x14ac:dyDescent="0.25">
      <c r="A19" s="1" t="s">
        <v>48</v>
      </c>
      <c r="B19" s="1" t="s">
        <v>13</v>
      </c>
      <c r="C19" s="2">
        <v>38.053530000000002</v>
      </c>
      <c r="D19" s="2">
        <v>40.985430000000001</v>
      </c>
      <c r="E19" s="8">
        <v>1541468</v>
      </c>
      <c r="F19" s="4">
        <v>1337</v>
      </c>
      <c r="G19" s="6">
        <v>40100</v>
      </c>
      <c r="H19" s="6">
        <v>40100</v>
      </c>
      <c r="I19" s="5">
        <v>207</v>
      </c>
    </row>
    <row r="20" spans="1:9" x14ac:dyDescent="0.25">
      <c r="A20" s="1" t="s">
        <v>49</v>
      </c>
      <c r="B20" s="1" t="s">
        <v>14</v>
      </c>
      <c r="C20" s="2">
        <v>79.176130000000001</v>
      </c>
      <c r="D20" s="2">
        <v>82.943730000000002</v>
      </c>
      <c r="E20" s="8">
        <v>1497517</v>
      </c>
      <c r="F20" s="4">
        <v>623</v>
      </c>
      <c r="G20" s="6">
        <v>18900</v>
      </c>
      <c r="H20" s="6">
        <v>18855</v>
      </c>
      <c r="I20" s="5">
        <v>113</v>
      </c>
    </row>
    <row r="21" spans="1:9" x14ac:dyDescent="0.25">
      <c r="A21" s="25" t="s">
        <v>50</v>
      </c>
      <c r="B21" s="25" t="s">
        <v>15</v>
      </c>
      <c r="C21" s="26">
        <v>965.56363999999996</v>
      </c>
      <c r="D21" s="26">
        <v>981.5</v>
      </c>
      <c r="E21" s="27">
        <v>1464752</v>
      </c>
      <c r="F21" s="28">
        <v>54</v>
      </c>
      <c r="G21" s="29">
        <v>1512</v>
      </c>
      <c r="H21" s="29">
        <v>1512</v>
      </c>
      <c r="I21" s="30">
        <v>16</v>
      </c>
    </row>
    <row r="22" spans="1:9" x14ac:dyDescent="0.25">
      <c r="A22" s="1" t="s">
        <v>51</v>
      </c>
      <c r="B22" s="1" t="s">
        <v>26</v>
      </c>
      <c r="C22" s="2">
        <v>671.24212</v>
      </c>
      <c r="D22" s="2">
        <v>800.80088000000001</v>
      </c>
      <c r="E22" s="8">
        <v>1409195</v>
      </c>
      <c r="F22" s="4">
        <v>516</v>
      </c>
      <c r="G22" s="11">
        <v>2186.7800000000002</v>
      </c>
      <c r="H22" s="6">
        <v>15001</v>
      </c>
      <c r="I22" s="5">
        <v>103</v>
      </c>
    </row>
    <row r="23" spans="1:9" x14ac:dyDescent="0.25">
      <c r="A23" s="1" t="s">
        <v>52</v>
      </c>
      <c r="B23" s="1" t="s">
        <v>18</v>
      </c>
      <c r="C23" s="2">
        <v>25.27327</v>
      </c>
      <c r="D23" s="2">
        <v>29.038989999999998</v>
      </c>
      <c r="E23" s="8">
        <v>1395675</v>
      </c>
      <c r="F23" s="4">
        <v>1982</v>
      </c>
      <c r="G23" s="6">
        <v>58076</v>
      </c>
      <c r="H23" s="6">
        <v>58567</v>
      </c>
      <c r="I23" s="5">
        <v>520</v>
      </c>
    </row>
    <row r="24" spans="1:9" x14ac:dyDescent="0.25">
      <c r="A24" s="1" t="s">
        <v>53</v>
      </c>
      <c r="B24" s="1" t="s">
        <v>17</v>
      </c>
      <c r="C24" s="2">
        <v>14.874739999999999</v>
      </c>
      <c r="D24" s="2">
        <v>15.76707</v>
      </c>
      <c r="E24" s="8">
        <v>1378047</v>
      </c>
      <c r="F24" s="7">
        <v>7287</v>
      </c>
      <c r="G24" s="6">
        <v>90396</v>
      </c>
      <c r="H24" s="6">
        <v>240795</v>
      </c>
      <c r="I24" s="4">
        <v>3057</v>
      </c>
    </row>
    <row r="25" spans="1:9" x14ac:dyDescent="0.25">
      <c r="A25" s="1" t="s">
        <v>54</v>
      </c>
      <c r="B25" s="1" t="s">
        <v>29</v>
      </c>
      <c r="C25" s="2">
        <v>5.3771699999999996</v>
      </c>
      <c r="D25" s="2">
        <v>5.6996399999999996</v>
      </c>
      <c r="E25" s="3">
        <v>1370827</v>
      </c>
      <c r="F25" s="7">
        <v>22909</v>
      </c>
      <c r="G25" s="6">
        <v>233742</v>
      </c>
      <c r="H25" s="6">
        <v>533784</v>
      </c>
      <c r="I25" s="4">
        <v>13725</v>
      </c>
    </row>
    <row r="26" spans="1:9" x14ac:dyDescent="0.25">
      <c r="A26" s="31" t="s">
        <v>55</v>
      </c>
      <c r="B26" s="32" t="s">
        <v>30</v>
      </c>
      <c r="C26" s="20">
        <v>13.6</v>
      </c>
      <c r="D26" s="20">
        <v>13.54</v>
      </c>
      <c r="E26" s="21">
        <v>1317215</v>
      </c>
      <c r="F26" s="22">
        <v>8913</v>
      </c>
      <c r="G26" s="24">
        <v>92425</v>
      </c>
      <c r="H26" s="24">
        <v>93876</v>
      </c>
      <c r="I26" s="23">
        <v>801</v>
      </c>
    </row>
    <row r="27" spans="1:9" x14ac:dyDescent="0.25">
      <c r="A27" s="25" t="s">
        <v>59</v>
      </c>
      <c r="B27" s="25" t="s">
        <v>60</v>
      </c>
      <c r="C27" s="26">
        <v>1093.5</v>
      </c>
      <c r="D27" s="26">
        <v>1091.23</v>
      </c>
      <c r="E27" s="27">
        <v>61250</v>
      </c>
      <c r="F27" s="28">
        <v>2</v>
      </c>
      <c r="G27" s="29">
        <v>56</v>
      </c>
      <c r="H27" s="29">
        <v>56</v>
      </c>
      <c r="I27" s="30">
        <v>2</v>
      </c>
    </row>
    <row r="28" spans="1:9" x14ac:dyDescent="0.25">
      <c r="A28" s="33"/>
      <c r="B28" s="34" t="s">
        <v>56</v>
      </c>
      <c r="C28" s="35"/>
      <c r="D28" s="35"/>
      <c r="E28" s="36">
        <f>SUM(E2:E27)</f>
        <v>52695443.460000001</v>
      </c>
      <c r="F28" s="37">
        <f>SUM(F2:F27)</f>
        <v>151291</v>
      </c>
      <c r="G28" s="37">
        <f>SUM(G2:G27)</f>
        <v>5575521.7800000003</v>
      </c>
      <c r="H28" s="37">
        <f>SUM(H2:H27)</f>
        <v>4356192</v>
      </c>
      <c r="I28" s="37">
        <v>55082</v>
      </c>
    </row>
  </sheetData>
  <sortState ref="A2:K26">
    <sortCondition descending="1" ref="D2:D26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Next 5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w</dc:creator>
  <cp:lastModifiedBy>steven w</cp:lastModifiedBy>
  <cp:lastPrinted>2015-07-14T16:46:08Z</cp:lastPrinted>
  <dcterms:created xsi:type="dcterms:W3CDTF">2015-07-13T13:47:00Z</dcterms:created>
  <dcterms:modified xsi:type="dcterms:W3CDTF">2015-07-14T16:47:48Z</dcterms:modified>
</cp:coreProperties>
</file>